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 activeTab="1"/>
  </bookViews>
  <sheets>
    <sheet name="Лист1" sheetId="4" r:id="rId1"/>
    <sheet name="тимчасовий" sheetId="3" r:id="rId2"/>
  </sheets>
  <calcPr calcId="124519"/>
</workbook>
</file>

<file path=xl/calcChain.xml><?xml version="1.0" encoding="utf-8"?>
<calcChain xmlns="http://schemas.openxmlformats.org/spreadsheetml/2006/main">
  <c r="E19" i="3"/>
  <c r="B31"/>
  <c r="B32"/>
  <c r="B30"/>
  <c r="B26"/>
  <c r="B25"/>
  <c r="B29"/>
  <c r="B28"/>
  <c r="B27"/>
  <c r="B33" l="1"/>
</calcChain>
</file>

<file path=xl/sharedStrings.xml><?xml version="1.0" encoding="utf-8"?>
<sst xmlns="http://schemas.openxmlformats.org/spreadsheetml/2006/main" count="56" uniqueCount="44">
  <si>
    <t>Примітки</t>
  </si>
  <si>
    <t>Процедура закупівлі</t>
  </si>
  <si>
    <t xml:space="preserve"> (підпис)                                                                                                                                                                                                                                                                                                                                        М.П.</t>
  </si>
  <si>
    <t>ВСЬОГО ПО ПЛАНУ ЗАКУПІВЕЛЬ</t>
  </si>
  <si>
    <t>по Тростянецькій селищній раді</t>
  </si>
  <si>
    <t>РАЗОМ</t>
  </si>
  <si>
    <t>переговорна процедура</t>
  </si>
  <si>
    <t>Тростянецька селищна рада ,ідентифікаційний код за ЄДРПОУ      04326224</t>
  </si>
  <si>
    <t>Код відповідного Класифікатора предмета закупівлі       021-2015</t>
  </si>
  <si>
    <t>Код згідно з КЕКВ</t>
  </si>
  <si>
    <t>Розмір бюджетного призначення за кошторисом або очікувана вартість предмета закупівлі</t>
  </si>
  <si>
    <t>Орієнтовний початок проведення процедури закупівлі</t>
  </si>
  <si>
    <t>09310000-5 - енергія електрична</t>
  </si>
  <si>
    <t>Електрична енергія</t>
  </si>
  <si>
    <t>КЕКВ               2210</t>
  </si>
  <si>
    <t xml:space="preserve">КЕКВ               2240 </t>
  </si>
  <si>
    <t>КЕКВ               2272</t>
  </si>
  <si>
    <t>КЕКВ               2273</t>
  </si>
  <si>
    <t>КЕКВ               2274</t>
  </si>
  <si>
    <t xml:space="preserve">Конкретна назва предмета закупівлі </t>
  </si>
  <si>
    <t>КЕКВ               3110</t>
  </si>
  <si>
    <t>на протязі 2018 року</t>
  </si>
  <si>
    <t xml:space="preserve">Голова тендерного комітету                               </t>
  </si>
  <si>
    <t xml:space="preserve">Секретар тендерного комітету                       </t>
  </si>
  <si>
    <t>Придбання електричної енергії</t>
  </si>
  <si>
    <t>09310000-5 Електрична енергія</t>
  </si>
  <si>
    <t>січень</t>
  </si>
  <si>
    <t xml:space="preserve">Придбання легкового автомобіля Renault TRAFIC </t>
  </si>
  <si>
    <t>34110000-1 Легкові автомобілі</t>
  </si>
  <si>
    <t>відкриті торги</t>
  </si>
  <si>
    <t>Придбання автогідропідйомника ГАЗ-3302</t>
  </si>
  <si>
    <t>лютий</t>
  </si>
  <si>
    <t>16700000-2 Трактори</t>
  </si>
  <si>
    <t>Придбання трактора</t>
  </si>
  <si>
    <t>травень</t>
  </si>
  <si>
    <t>Придбання адміністративного приміщення</t>
  </si>
  <si>
    <t>березень</t>
  </si>
  <si>
    <t>70120000-8 Купівля і продаж нерухомості</t>
  </si>
  <si>
    <t>КЕКВ               3120</t>
  </si>
  <si>
    <t>Затверджено протоколом тендерного комітету від 28.01.2019   р.№ 1</t>
  </si>
  <si>
    <t xml:space="preserve"> (підпис)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</si>
  <si>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Річний план закупівель на 2019рік</t>
  </si>
  <si>
    <t>без застосування електронної системи</t>
  </si>
  <si>
    <t>34140000-0 Великовантажні мототранспортні засоби</t>
  </si>
</sst>
</file>

<file path=xl/styles.xml><?xml version="1.0" encoding="utf-8"?>
<styleSheet xmlns="http://schemas.openxmlformats.org/spreadsheetml/2006/main">
  <numFmts count="1">
    <numFmt numFmtId="164" formatCode="#,##0.00\ &quot;грн.&quot;;[Red]\-#,##0.00\ &quot;грн.&quot;"/>
  </numFmts>
  <fonts count="19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Verdana"/>
      <family val="2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Verdana"/>
      <family val="2"/>
      <charset val="204"/>
    </font>
    <font>
      <sz val="12"/>
      <color indexed="8"/>
      <name val="Verdana"/>
      <family val="2"/>
      <charset val="204"/>
    </font>
    <font>
      <u/>
      <sz val="7.7"/>
      <color theme="10"/>
      <name val="Arial Cyr"/>
      <charset val="204"/>
    </font>
    <font>
      <b/>
      <u/>
      <sz val="16"/>
      <name val="Times New Roman"/>
      <family val="1"/>
      <charset val="204"/>
    </font>
    <font>
      <sz val="12"/>
      <color rgb="FFFF0000"/>
      <name val="Verdana"/>
      <family val="2"/>
      <charset val="204"/>
    </font>
    <font>
      <sz val="10"/>
      <color indexed="8"/>
      <name val="Verdana"/>
      <family val="2"/>
      <charset val="204"/>
    </font>
    <font>
      <sz val="10"/>
      <name val="Verdana"/>
      <family val="2"/>
      <charset val="204"/>
    </font>
    <font>
      <i/>
      <sz val="1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2" fontId="8" fillId="0" borderId="0" xfId="0" applyNumberFormat="1" applyFont="1"/>
    <xf numFmtId="2" fontId="9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2" fontId="10" fillId="0" borderId="0" xfId="0" applyNumberFormat="1" applyFont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0" fontId="17" fillId="3" borderId="1" xfId="1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/>
    </xf>
    <xf numFmtId="0" fontId="6" fillId="0" borderId="5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justify" wrapText="1"/>
    </xf>
    <xf numFmtId="2" fontId="17" fillId="3" borderId="1" xfId="0" applyNumberFormat="1" applyFont="1" applyFill="1" applyBorder="1" applyAlignment="1">
      <alignment horizontal="center" wrapText="1"/>
    </xf>
    <xf numFmtId="2" fontId="18" fillId="3" borderId="1" xfId="0" applyNumberFormat="1" applyFont="1" applyFill="1" applyBorder="1" applyAlignment="1">
      <alignment horizont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17" fillId="3" borderId="3" xfId="0" applyNumberFormat="1" applyFont="1" applyFill="1" applyBorder="1" applyAlignment="1">
      <alignment horizontal="center" vertical="center" wrapText="1"/>
    </xf>
    <xf numFmtId="2" fontId="17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" fontId="15" fillId="3" borderId="3" xfId="0" applyNumberFormat="1" applyFont="1" applyFill="1" applyBorder="1" applyAlignment="1">
      <alignment horizontal="center" vertical="center" wrapText="1"/>
    </xf>
    <xf numFmtId="2" fontId="15" fillId="3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11" zoomScale="77" zoomScaleNormal="77" zoomScalePageLayoutView="90" workbookViewId="0">
      <selection activeCell="B13" sqref="B13"/>
    </sheetView>
  </sheetViews>
  <sheetFormatPr defaultRowHeight="12.75"/>
  <cols>
    <col min="1" max="1" width="27" style="1" customWidth="1"/>
    <col min="2" max="2" width="32" style="1" customWidth="1"/>
    <col min="3" max="3" width="14" style="1" hidden="1" customWidth="1"/>
    <col min="4" max="4" width="14" style="1" customWidth="1"/>
    <col min="5" max="5" width="5.85546875" style="1" customWidth="1"/>
    <col min="6" max="6" width="11.28515625" style="1" customWidth="1"/>
    <col min="7" max="7" width="16.85546875" style="1" customWidth="1"/>
    <col min="8" max="8" width="19.42578125" style="1" customWidth="1"/>
    <col min="9" max="9" width="32.7109375" style="1" customWidth="1"/>
    <col min="10" max="16384" width="9.140625" style="1"/>
  </cols>
  <sheetData>
    <row r="1" spans="1:9" ht="20.25">
      <c r="A1" s="58" t="s">
        <v>41</v>
      </c>
      <c r="B1" s="58"/>
      <c r="C1" s="58"/>
      <c r="D1" s="58"/>
      <c r="E1" s="58"/>
      <c r="F1" s="58"/>
      <c r="G1" s="58"/>
      <c r="H1" s="58"/>
      <c r="I1" s="58"/>
    </row>
    <row r="2" spans="1:9" ht="18.75">
      <c r="A2" s="59"/>
      <c r="B2" s="59"/>
      <c r="C2" s="59"/>
      <c r="D2" s="59"/>
      <c r="E2" s="59"/>
      <c r="F2" s="59"/>
      <c r="G2" s="59"/>
      <c r="H2" s="59"/>
      <c r="I2" s="59"/>
    </row>
    <row r="3" spans="1:9" ht="0.7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</row>
    <row r="4" spans="1:9" ht="18.75" hidden="1">
      <c r="A4" s="60"/>
      <c r="B4" s="60"/>
      <c r="C4" s="60"/>
      <c r="D4" s="60"/>
      <c r="E4" s="60"/>
      <c r="F4" s="60"/>
      <c r="G4" s="60"/>
      <c r="H4" s="60"/>
      <c r="I4" s="60"/>
    </row>
    <row r="5" spans="1:9" ht="18.75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s="2" customFormat="1" ht="158.25" customHeight="1">
      <c r="A6" s="29" t="s">
        <v>19</v>
      </c>
      <c r="B6" s="28" t="s">
        <v>8</v>
      </c>
      <c r="C6" s="28"/>
      <c r="D6" s="28" t="s">
        <v>9</v>
      </c>
      <c r="E6" s="65" t="s">
        <v>10</v>
      </c>
      <c r="F6" s="65"/>
      <c r="G6" s="28" t="s">
        <v>1</v>
      </c>
      <c r="H6" s="28" t="s">
        <v>11</v>
      </c>
      <c r="I6" s="28" t="s">
        <v>0</v>
      </c>
    </row>
    <row r="7" spans="1:9" s="2" customFormat="1" ht="12" customHeight="1">
      <c r="A7" s="3">
        <v>1</v>
      </c>
      <c r="B7" s="3">
        <v>2</v>
      </c>
      <c r="C7" s="3"/>
      <c r="D7" s="3">
        <v>3</v>
      </c>
      <c r="E7" s="63">
        <v>4</v>
      </c>
      <c r="F7" s="63"/>
      <c r="G7" s="3">
        <v>5</v>
      </c>
      <c r="H7" s="3">
        <v>7</v>
      </c>
      <c r="I7" s="3">
        <v>8</v>
      </c>
    </row>
    <row r="8" spans="1:9" ht="0.75" customHeight="1">
      <c r="A8" s="30" t="s">
        <v>13</v>
      </c>
      <c r="B8" s="31" t="s">
        <v>12</v>
      </c>
      <c r="C8" s="32"/>
      <c r="D8" s="32">
        <v>2273</v>
      </c>
      <c r="E8" s="61">
        <v>418000</v>
      </c>
      <c r="F8" s="62"/>
      <c r="G8" s="30" t="s">
        <v>6</v>
      </c>
      <c r="H8" s="33" t="s">
        <v>21</v>
      </c>
      <c r="I8" s="34" t="s">
        <v>12</v>
      </c>
    </row>
    <row r="9" spans="1:9" ht="1.5" customHeight="1">
      <c r="A9" s="24"/>
      <c r="B9" s="27"/>
      <c r="C9" s="15"/>
      <c r="D9" s="15"/>
      <c r="E9" s="54"/>
      <c r="F9" s="55"/>
      <c r="G9" s="25"/>
      <c r="H9" s="26"/>
      <c r="I9" s="35"/>
    </row>
    <row r="10" spans="1:9" ht="113.25" customHeight="1">
      <c r="A10" s="36" t="s">
        <v>24</v>
      </c>
      <c r="B10" s="37" t="s">
        <v>25</v>
      </c>
      <c r="C10" s="38"/>
      <c r="D10" s="38">
        <v>2273</v>
      </c>
      <c r="E10" s="56">
        <v>465865.81</v>
      </c>
      <c r="F10" s="57"/>
      <c r="G10" s="39" t="s">
        <v>6</v>
      </c>
      <c r="H10" s="40" t="s">
        <v>26</v>
      </c>
      <c r="I10" s="41" t="s">
        <v>25</v>
      </c>
    </row>
    <row r="11" spans="1:9" ht="180.75" customHeight="1">
      <c r="A11" s="42" t="s">
        <v>27</v>
      </c>
      <c r="B11" s="38" t="s">
        <v>28</v>
      </c>
      <c r="C11" s="38"/>
      <c r="D11" s="38">
        <v>3110</v>
      </c>
      <c r="E11" s="56">
        <v>900000</v>
      </c>
      <c r="F11" s="57"/>
      <c r="G11" s="39" t="s">
        <v>29</v>
      </c>
      <c r="H11" s="40" t="s">
        <v>31</v>
      </c>
      <c r="I11" s="41" t="s">
        <v>28</v>
      </c>
    </row>
    <row r="12" spans="1:9" ht="1.5" hidden="1" customHeight="1">
      <c r="A12" s="39"/>
      <c r="B12" s="38"/>
      <c r="C12" s="38"/>
      <c r="D12" s="38"/>
      <c r="E12" s="48"/>
      <c r="F12" s="48"/>
      <c r="G12" s="39" t="s">
        <v>29</v>
      </c>
      <c r="H12" s="40"/>
      <c r="I12" s="41"/>
    </row>
    <row r="13" spans="1:9" ht="113.25" customHeight="1">
      <c r="A13" s="39" t="s">
        <v>30</v>
      </c>
      <c r="B13" s="38" t="s">
        <v>43</v>
      </c>
      <c r="C13" s="38"/>
      <c r="D13" s="38">
        <v>3110</v>
      </c>
      <c r="E13" s="56">
        <v>1400000</v>
      </c>
      <c r="F13" s="57"/>
      <c r="G13" s="39" t="s">
        <v>29</v>
      </c>
      <c r="H13" s="40" t="s">
        <v>34</v>
      </c>
      <c r="I13" s="41" t="s">
        <v>43</v>
      </c>
    </row>
    <row r="14" spans="1:9" ht="113.25" customHeight="1">
      <c r="A14" s="39" t="s">
        <v>33</v>
      </c>
      <c r="B14" s="38" t="s">
        <v>32</v>
      </c>
      <c r="C14" s="38"/>
      <c r="D14" s="38">
        <v>3110</v>
      </c>
      <c r="E14" s="56">
        <v>340000</v>
      </c>
      <c r="F14" s="57"/>
      <c r="G14" s="39" t="s">
        <v>29</v>
      </c>
      <c r="H14" s="40" t="s">
        <v>31</v>
      </c>
      <c r="I14" s="41" t="s">
        <v>32</v>
      </c>
    </row>
    <row r="15" spans="1:9" ht="86.25" customHeight="1">
      <c r="A15" s="39" t="s">
        <v>35</v>
      </c>
      <c r="B15" s="39" t="s">
        <v>37</v>
      </c>
      <c r="C15" s="38"/>
      <c r="D15" s="38">
        <v>3122</v>
      </c>
      <c r="E15" s="56">
        <v>450000</v>
      </c>
      <c r="F15" s="57"/>
      <c r="G15" s="39" t="s">
        <v>42</v>
      </c>
      <c r="H15" s="40" t="s">
        <v>36</v>
      </c>
      <c r="I15" s="41" t="s">
        <v>37</v>
      </c>
    </row>
    <row r="16" spans="1:9" ht="1.5" hidden="1" customHeight="1">
      <c r="A16" s="36"/>
      <c r="B16" s="38"/>
      <c r="C16" s="38"/>
      <c r="D16" s="38"/>
      <c r="E16" s="48"/>
      <c r="F16" s="48"/>
      <c r="G16" s="39"/>
      <c r="H16" s="40"/>
      <c r="I16" s="41"/>
    </row>
    <row r="17" spans="1:9" ht="93" hidden="1" customHeight="1">
      <c r="A17" s="36"/>
      <c r="B17" s="38"/>
      <c r="C17" s="38"/>
      <c r="D17" s="38"/>
      <c r="E17" s="48"/>
      <c r="F17" s="48"/>
      <c r="G17" s="39"/>
      <c r="H17" s="40"/>
      <c r="I17" s="41"/>
    </row>
    <row r="18" spans="1:9" ht="93" hidden="1" customHeight="1">
      <c r="A18" s="36"/>
      <c r="B18" s="38"/>
      <c r="C18" s="38"/>
      <c r="D18" s="38"/>
      <c r="E18" s="49"/>
      <c r="F18" s="49"/>
      <c r="G18" s="39"/>
      <c r="H18" s="40"/>
      <c r="I18" s="41"/>
    </row>
    <row r="19" spans="1:9" ht="83.25" customHeight="1">
      <c r="A19" s="43" t="s">
        <v>3</v>
      </c>
      <c r="B19" s="16"/>
      <c r="C19" s="16"/>
      <c r="D19" s="16"/>
      <c r="E19" s="50">
        <f>E10+E11+E13+E14+E15</f>
        <v>3555865.81</v>
      </c>
      <c r="F19" s="51"/>
      <c r="G19" s="43"/>
      <c r="H19" s="16"/>
      <c r="I19" s="44"/>
    </row>
    <row r="20" spans="1:9" ht="47.25" customHeight="1">
      <c r="A20" s="52" t="s">
        <v>39</v>
      </c>
      <c r="B20" s="52"/>
      <c r="C20" s="23"/>
      <c r="D20" s="23"/>
      <c r="E20" s="10"/>
      <c r="F20" s="10"/>
      <c r="G20" s="5"/>
      <c r="H20" s="4"/>
      <c r="I20" s="5"/>
    </row>
    <row r="21" spans="1:9" ht="47.25" customHeight="1" thickBot="1">
      <c r="A21" s="53" t="s">
        <v>22</v>
      </c>
      <c r="B21" s="19"/>
      <c r="C21" s="18"/>
      <c r="D21" s="18"/>
      <c r="E21" s="9"/>
      <c r="F21" s="11"/>
      <c r="G21" s="5"/>
      <c r="H21" s="4"/>
      <c r="I21" s="5"/>
    </row>
    <row r="22" spans="1:9" ht="41.25" customHeight="1">
      <c r="A22" s="53"/>
      <c r="B22" s="20"/>
      <c r="C22" s="20"/>
      <c r="D22" s="20"/>
      <c r="E22" s="12"/>
      <c r="F22" s="47" t="s">
        <v>2</v>
      </c>
      <c r="G22" s="47"/>
    </row>
    <row r="23" spans="1:9" ht="21.75" customHeight="1" thickBot="1">
      <c r="A23" s="53" t="s">
        <v>23</v>
      </c>
      <c r="B23" s="17"/>
      <c r="C23" s="17"/>
      <c r="D23" s="17"/>
      <c r="E23" s="12"/>
      <c r="F23" s="45"/>
    </row>
    <row r="24" spans="1:9" ht="36" customHeight="1">
      <c r="A24" s="53"/>
      <c r="B24" s="21"/>
      <c r="C24" s="20"/>
      <c r="D24" s="20"/>
      <c r="E24" s="12"/>
      <c r="F24" s="47" t="s">
        <v>40</v>
      </c>
      <c r="G24" s="47"/>
    </row>
    <row r="25" spans="1:9" ht="1.5" customHeight="1">
      <c r="A25" s="8" t="s">
        <v>14</v>
      </c>
      <c r="B25" s="14" t="e">
        <f>E13+E14+E15+#REF!+#REF!+#REF!+#REF!+#REF!+#REF!+#REF!+#REF!+#REF!+#REF!+#REF!+#REF!+#REF!+#REF!+#REF!+#REF!+#REF!+#REF!</f>
        <v>#REF!</v>
      </c>
      <c r="C25" s="13"/>
      <c r="D25" s="13"/>
    </row>
    <row r="26" spans="1:9" ht="24" hidden="1" customHeight="1">
      <c r="A26" s="8" t="s">
        <v>15</v>
      </c>
      <c r="B26" s="14" t="e">
        <f>E11+#REF!+#REF!+#REF!+#REF!+#REF!+#REF!+#REF!+#REF!+#REF!+#REF!+#REF!+#REF!+#REF!+#REF!</f>
        <v>#REF!</v>
      </c>
      <c r="C26" s="13"/>
      <c r="D26" s="13"/>
    </row>
    <row r="27" spans="1:9" ht="28.5" hidden="1" customHeight="1">
      <c r="A27" s="8" t="s">
        <v>16</v>
      </c>
      <c r="B27" s="14">
        <f>E10</f>
        <v>465865.81</v>
      </c>
      <c r="C27" s="13"/>
      <c r="D27" s="13"/>
    </row>
    <row r="28" spans="1:9" ht="24" hidden="1" customHeight="1">
      <c r="A28" s="8" t="s">
        <v>17</v>
      </c>
      <c r="B28" s="14">
        <f>E8</f>
        <v>418000</v>
      </c>
      <c r="C28" s="13"/>
      <c r="D28" s="13"/>
    </row>
    <row r="29" spans="1:9" ht="19.5" hidden="1" customHeight="1">
      <c r="A29" s="8" t="s">
        <v>18</v>
      </c>
      <c r="B29" s="14">
        <f>E9</f>
        <v>0</v>
      </c>
      <c r="C29" s="13"/>
      <c r="D29" s="13"/>
    </row>
    <row r="30" spans="1:9" ht="21.75" customHeight="1">
      <c r="A30" s="8" t="s">
        <v>17</v>
      </c>
      <c r="B30" s="14">
        <f>E10</f>
        <v>465865.81</v>
      </c>
      <c r="C30" s="13"/>
      <c r="D30" s="13"/>
    </row>
    <row r="31" spans="1:9" ht="21.75" customHeight="1">
      <c r="A31" s="8" t="s">
        <v>20</v>
      </c>
      <c r="B31" s="14">
        <f>E11+E13+E14</f>
        <v>2640000</v>
      </c>
      <c r="C31" s="13"/>
      <c r="D31" s="13"/>
    </row>
    <row r="32" spans="1:9" ht="21.75" customHeight="1">
      <c r="A32" s="8" t="s">
        <v>38</v>
      </c>
      <c r="B32" s="14">
        <f>E15</f>
        <v>450000</v>
      </c>
      <c r="C32" s="13"/>
      <c r="D32" s="13"/>
    </row>
    <row r="33" spans="1:10" ht="42" customHeight="1">
      <c r="A33" s="8" t="s">
        <v>5</v>
      </c>
      <c r="B33" s="22">
        <f>B30+B31+B32</f>
        <v>3555865.81</v>
      </c>
      <c r="C33" s="22"/>
      <c r="D33" s="22"/>
    </row>
    <row r="34" spans="1:10" ht="268.5" customHeight="1">
      <c r="A34" s="8"/>
      <c r="B34" s="14"/>
      <c r="C34" s="14"/>
      <c r="D34" s="14"/>
    </row>
    <row r="35" spans="1:10" ht="59.25" customHeight="1">
      <c r="A35" s="46"/>
      <c r="B35" s="46"/>
      <c r="C35" s="46"/>
      <c r="D35" s="46"/>
      <c r="E35" s="46"/>
      <c r="F35" s="46"/>
      <c r="G35" s="6"/>
      <c r="H35" s="6"/>
      <c r="I35" s="6"/>
      <c r="J35" s="6"/>
    </row>
    <row r="36" spans="1:10">
      <c r="A36" s="7"/>
    </row>
  </sheetData>
  <mergeCells count="25">
    <mergeCell ref="A1:I1"/>
    <mergeCell ref="A2:I2"/>
    <mergeCell ref="A3:I3"/>
    <mergeCell ref="A4:I4"/>
    <mergeCell ref="E8:F8"/>
    <mergeCell ref="E7:F7"/>
    <mergeCell ref="A5:I5"/>
    <mergeCell ref="E6:F6"/>
    <mergeCell ref="E9:F9"/>
    <mergeCell ref="E15:F15"/>
    <mergeCell ref="E16:F16"/>
    <mergeCell ref="E17:F17"/>
    <mergeCell ref="E10:F10"/>
    <mergeCell ref="E11:F11"/>
    <mergeCell ref="E13:F13"/>
    <mergeCell ref="E14:F14"/>
    <mergeCell ref="A35:F35"/>
    <mergeCell ref="F24:G24"/>
    <mergeCell ref="F22:G22"/>
    <mergeCell ref="E12:F12"/>
    <mergeCell ref="E18:F18"/>
    <mergeCell ref="E19:F19"/>
    <mergeCell ref="A20:B20"/>
    <mergeCell ref="A21:A22"/>
    <mergeCell ref="A23:A24"/>
  </mergeCells>
  <phoneticPr fontId="1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тимчасовий</vt:lpstr>
    </vt:vector>
  </TitlesOfParts>
  <Company>КП "Студентческое"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grant</cp:lastModifiedBy>
  <cp:lastPrinted>2019-01-30T12:18:21Z</cp:lastPrinted>
  <dcterms:created xsi:type="dcterms:W3CDTF">2009-12-16T13:04:33Z</dcterms:created>
  <dcterms:modified xsi:type="dcterms:W3CDTF">2019-01-30T12:30:35Z</dcterms:modified>
</cp:coreProperties>
</file>